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3" activeTab="2"/>
  </bookViews>
  <sheets>
    <sheet name="dochody" sheetId="1" r:id="rId1"/>
    <sheet name="dochody i wydatki zlecone" sheetId="2" r:id="rId2"/>
    <sheet name="przychody i rozchody" sheetId="3" r:id="rId3"/>
  </sheets>
  <definedNames/>
  <calcPr fullCalcOnLoad="1"/>
</workbook>
</file>

<file path=xl/sharedStrings.xml><?xml version="1.0" encoding="utf-8"?>
<sst xmlns="http://schemas.openxmlformats.org/spreadsheetml/2006/main" count="188" uniqueCount="115">
  <si>
    <t>Dział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</si>
  <si>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</si>
  <si>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</si>
  <si>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</si>
  <si>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</si>
  <si>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</si>
  <si>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</si>
  <si>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</si>
  <si>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</si>
  <si>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</si>
  <si>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</si>
  <si>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</si>
  <si>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</si>
  <si>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</si>
  <si>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</si>
  <si>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</si>
  <si>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</si>
  <si>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</si>
  <si>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</si>
  <si>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</si>
  <si>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</si>
  <si>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</si>
  <si>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</si>
  <si>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</si>
  <si>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</si>
  <si>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</si>
  <si>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</si>
  <si>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</si>
  <si>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</si>
  <si>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</si>
  <si>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</si>
  <si>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</si>
  <si>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</si>
  <si>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</si>
  <si>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</si>
  <si>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</si>
  <si>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</si>
  <si>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</si>
  <si>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</si>
  <si>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</si>
  <si>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</si>
  <si>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</si>
  <si>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</si>
  <si>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</si>
  <si>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</si>
  <si>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</si>
  <si>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</si>
  <si>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</si>
  <si>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</si>
  <si>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</si>
  <si>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</si>
  <si>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</si>
  <si>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</si>
  <si>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</si>
  <si>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</si>
  <si>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</si>
  <si>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</si>
  <si>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</si>
  <si>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>z tego :</t>
  </si>
  <si>
    <t>Dotacje celowe otrzymane z budżetu państwa na realizację zadań bieżących z zakresu administracji rządowej oraz innych zadań zleconych gminie ustawami</t>
  </si>
  <si>
    <t>758</t>
  </si>
  <si>
    <t>Subwencje ogólne z budżetu państwa</t>
  </si>
  <si>
    <t>852</t>
  </si>
  <si>
    <t>Usługi opiekuńcze i specjalistyczne usługi opiekuńcze</t>
  </si>
  <si>
    <t>Urzędy wojewódzkie</t>
  </si>
  <si>
    <t>9.</t>
  </si>
  <si>
    <t>10.</t>
  </si>
  <si>
    <t>11.</t>
  </si>
  <si>
    <t>"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</si>
  <si>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</si>
  <si>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</si>
  <si>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</si>
  <si>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§ 950</t>
  </si>
  <si>
    <t>Przychody i rozchody budżetu w 2013 r.</t>
  </si>
  <si>
    <t>zwiększenia (+)</t>
  </si>
  <si>
    <t>zmniejszenia (-)</t>
  </si>
  <si>
    <t>Kwota 2013 r przed zmianą</t>
  </si>
  <si>
    <t>Kwota na 2013r po zmianach</t>
  </si>
  <si>
    <t>0</t>
  </si>
  <si>
    <t>- 273 400,00</t>
  </si>
  <si>
    <t>0,00</t>
  </si>
  <si>
    <t>273 400,00</t>
  </si>
  <si>
    <t>+ 38 743,00</t>
  </si>
  <si>
    <t>+ 312 143,00</t>
  </si>
  <si>
    <t>Załącznik nr 4 do Uchwały Nr XXXV/161/2013 Rady Gminy Sochaczew z dnia 27 marca 2013 roku</t>
  </si>
  <si>
    <t>Dotacje ogółem przed zmianą</t>
  </si>
  <si>
    <t>Zwiększenia (+)</t>
  </si>
  <si>
    <t>Zmniejszenia (-)</t>
  </si>
  <si>
    <t>Dotacje
ogółem po zmianie</t>
  </si>
  <si>
    <t xml:space="preserve">Wydatki
ogółem przed zmianą
</t>
  </si>
  <si>
    <t xml:space="preserve">Wydatki
ogółem po zmianie
</t>
  </si>
  <si>
    <t>Ogółem :</t>
  </si>
  <si>
    <t>Załącznik nr 3 do Uchwały Nr XXXV/161/2013</t>
  </si>
  <si>
    <t>Rady Gminy Sochaczew z dnia 27 marca 2013 r.</t>
  </si>
  <si>
    <t>zmieniającej Uchwałę Budżetową Gminy Sochaczew na rok 2013</t>
  </si>
  <si>
    <t>+ 13 000,00</t>
  </si>
  <si>
    <t>- 100,00</t>
  </si>
  <si>
    <t xml:space="preserve">    ZMIANA DOCHODY</t>
  </si>
  <si>
    <t>Przed zmianą</t>
  </si>
  <si>
    <t>Zwiekszenia(+)</t>
  </si>
  <si>
    <t>Zmniejszenia(-)</t>
  </si>
  <si>
    <t>Po zmianie</t>
  </si>
  <si>
    <t>Dotacje celowe otzymane z budżetu państwa na realizację własnych zadań bieżących gmin</t>
  </si>
  <si>
    <t>par.2009</t>
  </si>
  <si>
    <t>par.2007</t>
  </si>
  <si>
    <t>Załącznik nr 1 do Uchwały Nr XXXV/161/2013</t>
  </si>
  <si>
    <t>Rady Gminy Sochaczew z dnia 27 marca 2013r.</t>
  </si>
  <si>
    <t>zmieniającej uchwałę Budżetową Gminy Sochaczew na rok 2013</t>
  </si>
  <si>
    <t>Planowane dochody na 2013 r</t>
  </si>
  <si>
    <t>+ 2 883,00</t>
  </si>
  <si>
    <t>- 400,00</t>
  </si>
  <si>
    <t>+ 12 900,00</t>
  </si>
  <si>
    <t>- 300,00</t>
  </si>
  <si>
    <t>+ 15 883,00</t>
  </si>
  <si>
    <t>dlaczego Tak?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</si>
</sst>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4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9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0" fillId="0" borderId="0" xfId="52" applyFont="1" applyFill="1" applyAlignment="1">
      <alignment horizontal="left"/>
      <protection/>
    </xf>
    <xf numFmtId="0" fontId="2" fillId="0" borderId="0" xfId="53" applyFont="1">
      <alignment/>
      <protection/>
    </xf>
    <xf numFmtId="0" fontId="34" fillId="0" borderId="0" xfId="0" applyFont="1" applyBorder="1" applyAlignment="1">
      <alignment vertical="center"/>
    </xf>
    <xf numFmtId="0" fontId="36" fillId="20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vertical="center" wrapText="1"/>
    </xf>
    <xf numFmtId="49" fontId="36" fillId="0" borderId="10" xfId="0" applyNumberFormat="1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vertical="center"/>
    </xf>
    <xf numFmtId="49" fontId="36" fillId="0" borderId="10" xfId="0" applyNumberFormat="1" applyFont="1" applyBorder="1" applyAlignment="1">
      <alignment horizontal="right" vertical="center"/>
    </xf>
    <xf numFmtId="4" fontId="37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36" fillId="20" borderId="10" xfId="0" applyNumberFormat="1" applyFont="1" applyFill="1" applyBorder="1" applyAlignment="1">
      <alignment horizontal="center" vertical="center"/>
    </xf>
    <xf numFmtId="49" fontId="36" fillId="20" borderId="10" xfId="0" applyNumberFormat="1" applyFont="1" applyFill="1" applyBorder="1" applyAlignment="1">
      <alignment horizontal="right" vertical="center"/>
    </xf>
    <xf numFmtId="4" fontId="36" fillId="2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9" fontId="3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 horizontal="right" vertical="center"/>
    </xf>
    <xf numFmtId="49" fontId="3" fillId="2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36" fillId="20" borderId="10" xfId="0" applyFont="1" applyFill="1" applyBorder="1" applyAlignment="1">
      <alignment horizontal="center" vertical="center" wrapText="1"/>
    </xf>
    <xf numFmtId="0" fontId="36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6" fillId="2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łącznik 11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9"/>
  <sheetViews>
    <sheetView workbookViewId="0" topLeftCell="A1">
      <selection activeCell="I33" sqref="I33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10.57421875" style="0" customWidth="1"/>
    <col min="4" max="4" width="10.00390625" style="0" customWidth="1"/>
    <col min="5" max="5" width="9.8515625" style="0" customWidth="1"/>
    <col min="6" max="6" width="11.7109375" style="0" customWidth="1"/>
    <col min="7" max="7" width="13.28125" style="0" customWidth="1"/>
    <col min="8" max="8" width="11.8515625" style="0" customWidth="1"/>
    <col min="9" max="9" width="9.8515625" style="0" customWidth="1"/>
    <col min="10" max="11" width="11.28125" style="0" customWidth="1"/>
    <col min="12" max="12" width="7.57421875" style="0" customWidth="1"/>
  </cols>
  <sheetData>
    <row r="1" ht="12.75">
      <c r="F1" t="s">
        <v>105</v>
      </c>
    </row>
    <row r="2" ht="12.75">
      <c r="F2" t="s">
        <v>106</v>
      </c>
    </row>
    <row r="3" ht="12.75">
      <c r="F3" t="s">
        <v>107</v>
      </c>
    </row>
    <row r="6" spans="6:8" ht="12.75">
      <c r="F6" s="1" t="s">
        <v>97</v>
      </c>
      <c r="G6" s="1"/>
      <c r="H6" s="1"/>
    </row>
    <row r="7" spans="1:13" ht="19.5" customHeight="1">
      <c r="A7" s="101" t="s">
        <v>0</v>
      </c>
      <c r="B7" s="101" t="s">
        <v>9</v>
      </c>
      <c r="C7" s="101" t="s">
        <v>98</v>
      </c>
      <c r="D7" s="101" t="s">
        <v>99</v>
      </c>
      <c r="E7" s="101" t="s">
        <v>100</v>
      </c>
      <c r="F7" s="104" t="s">
        <v>108</v>
      </c>
      <c r="G7" s="108"/>
      <c r="H7" s="108"/>
      <c r="I7" s="108"/>
      <c r="J7" s="108"/>
      <c r="K7" s="108"/>
      <c r="L7" s="105"/>
      <c r="M7" s="85"/>
    </row>
    <row r="8" spans="1:13" ht="13.5" customHeight="1">
      <c r="A8" s="102"/>
      <c r="B8" s="102"/>
      <c r="C8" s="102"/>
      <c r="D8" s="106"/>
      <c r="E8" s="102"/>
      <c r="F8" s="101" t="s">
        <v>101</v>
      </c>
      <c r="G8" s="104" t="s">
        <v>58</v>
      </c>
      <c r="H8" s="108"/>
      <c r="I8" s="108"/>
      <c r="J8" s="108"/>
      <c r="K8" s="108"/>
      <c r="L8" s="105"/>
      <c r="M8" s="85"/>
    </row>
    <row r="9" spans="1:13" ht="15.75" customHeight="1">
      <c r="A9" s="102"/>
      <c r="B9" s="102"/>
      <c r="C9" s="102"/>
      <c r="D9" s="106"/>
      <c r="E9" s="102"/>
      <c r="F9" s="102"/>
      <c r="G9" s="101" t="s">
        <v>1</v>
      </c>
      <c r="H9" s="104" t="s">
        <v>7</v>
      </c>
      <c r="I9" s="105"/>
      <c r="J9" s="101" t="s">
        <v>6</v>
      </c>
      <c r="K9" s="104" t="s">
        <v>7</v>
      </c>
      <c r="L9" s="105"/>
      <c r="M9" s="85"/>
    </row>
    <row r="10" spans="1:13" ht="189.75" customHeight="1">
      <c r="A10" s="103"/>
      <c r="B10" s="103"/>
      <c r="C10" s="103"/>
      <c r="D10" s="107"/>
      <c r="E10" s="103"/>
      <c r="F10" s="103"/>
      <c r="G10" s="103"/>
      <c r="H10" s="3" t="s">
        <v>2</v>
      </c>
      <c r="I10" s="3" t="s">
        <v>3</v>
      </c>
      <c r="J10" s="103"/>
      <c r="K10" s="3" t="s">
        <v>2</v>
      </c>
      <c r="L10" s="3" t="s">
        <v>3</v>
      </c>
      <c r="M10" s="85"/>
    </row>
    <row r="11" spans="1:12" ht="18.75" customHeight="1">
      <c r="A11" s="86">
        <v>1</v>
      </c>
      <c r="B11" s="87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86">
        <v>12</v>
      </c>
    </row>
    <row r="12" spans="1:12" s="29" customFormat="1" ht="42" customHeight="1">
      <c r="A12" s="88" t="s">
        <v>60</v>
      </c>
      <c r="B12" s="89"/>
      <c r="C12" s="90">
        <v>7929792</v>
      </c>
      <c r="D12" s="91" t="s">
        <v>109</v>
      </c>
      <c r="E12" s="91" t="s">
        <v>80</v>
      </c>
      <c r="F12" s="90">
        <v>7932675</v>
      </c>
      <c r="G12" s="90">
        <v>7932675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</row>
    <row r="13" spans="1:12" s="29" customFormat="1" ht="65.25" customHeight="1">
      <c r="A13" s="92"/>
      <c r="B13" s="70" t="s">
        <v>61</v>
      </c>
      <c r="C13" s="93">
        <v>7914792</v>
      </c>
      <c r="D13" s="94" t="s">
        <v>109</v>
      </c>
      <c r="E13" s="94" t="s">
        <v>80</v>
      </c>
      <c r="F13" s="93">
        <v>7917675</v>
      </c>
      <c r="G13" s="94" t="s">
        <v>109</v>
      </c>
      <c r="H13" s="94" t="s">
        <v>80</v>
      </c>
      <c r="I13" s="94" t="s">
        <v>80</v>
      </c>
      <c r="J13" s="94" t="s">
        <v>80</v>
      </c>
      <c r="K13" s="94" t="s">
        <v>80</v>
      </c>
      <c r="L13" s="94" t="s">
        <v>80</v>
      </c>
    </row>
    <row r="14" spans="1:12" s="29" customFormat="1" ht="36" customHeight="1">
      <c r="A14" s="88" t="s">
        <v>62</v>
      </c>
      <c r="B14" s="89"/>
      <c r="C14" s="90">
        <v>2486250</v>
      </c>
      <c r="D14" s="91" t="s">
        <v>95</v>
      </c>
      <c r="E14" s="91" t="s">
        <v>110</v>
      </c>
      <c r="F14" s="90">
        <v>2498850</v>
      </c>
      <c r="G14" s="90">
        <v>2498850</v>
      </c>
      <c r="H14" s="90">
        <v>2474800</v>
      </c>
      <c r="I14" s="90">
        <v>0</v>
      </c>
      <c r="J14" s="90">
        <v>0</v>
      </c>
      <c r="K14" s="90">
        <v>0</v>
      </c>
      <c r="L14" s="90">
        <v>0</v>
      </c>
    </row>
    <row r="15" spans="1:12" s="29" customFormat="1" ht="93" customHeight="1">
      <c r="A15" s="92"/>
      <c r="B15" s="70" t="s">
        <v>59</v>
      </c>
      <c r="C15" s="93">
        <v>2290500</v>
      </c>
      <c r="D15" s="94" t="s">
        <v>95</v>
      </c>
      <c r="E15" s="94" t="s">
        <v>96</v>
      </c>
      <c r="F15" s="93">
        <v>2303400</v>
      </c>
      <c r="G15" s="94" t="s">
        <v>111</v>
      </c>
      <c r="H15" s="94" t="s">
        <v>111</v>
      </c>
      <c r="I15" s="93">
        <v>0</v>
      </c>
      <c r="J15" s="94" t="s">
        <v>80</v>
      </c>
      <c r="K15" s="93">
        <v>0</v>
      </c>
      <c r="L15" s="93">
        <v>0</v>
      </c>
    </row>
    <row r="16" spans="1:12" s="29" customFormat="1" ht="63.75" customHeight="1">
      <c r="A16" s="92"/>
      <c r="B16" s="70" t="s">
        <v>102</v>
      </c>
      <c r="C16" s="93">
        <v>171700</v>
      </c>
      <c r="D16" s="94" t="s">
        <v>80</v>
      </c>
      <c r="E16" s="94" t="s">
        <v>112</v>
      </c>
      <c r="F16" s="93">
        <v>171400</v>
      </c>
      <c r="G16" s="94" t="s">
        <v>112</v>
      </c>
      <c r="H16" s="94" t="s">
        <v>112</v>
      </c>
      <c r="I16" s="93">
        <v>0</v>
      </c>
      <c r="J16" s="94" t="s">
        <v>80</v>
      </c>
      <c r="K16" s="93">
        <v>0</v>
      </c>
      <c r="L16" s="93">
        <v>0</v>
      </c>
    </row>
    <row r="17" spans="1:12" s="95" customFormat="1" ht="27" customHeight="1">
      <c r="A17" s="99" t="s">
        <v>8</v>
      </c>
      <c r="B17" s="100"/>
      <c r="C17" s="90">
        <v>29209045.31</v>
      </c>
      <c r="D17" s="91" t="s">
        <v>113</v>
      </c>
      <c r="E17" s="91" t="s">
        <v>110</v>
      </c>
      <c r="F17" s="90">
        <v>29224528.31</v>
      </c>
      <c r="G17" s="90">
        <v>28824528.31</v>
      </c>
      <c r="H17" s="90">
        <v>2554387.7</v>
      </c>
      <c r="I17" s="90">
        <v>116438.61</v>
      </c>
      <c r="J17" s="90">
        <v>400000</v>
      </c>
      <c r="K17" s="90">
        <v>0</v>
      </c>
      <c r="L17" s="90">
        <v>0</v>
      </c>
    </row>
    <row r="18" spans="1:12" ht="12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ht="12.75">
      <c r="A19" t="s">
        <v>4</v>
      </c>
    </row>
    <row r="21" spans="8:9" ht="12.75">
      <c r="H21" s="33"/>
      <c r="I21" s="33"/>
    </row>
    <row r="38" ht="12.75">
      <c r="H38" t="s">
        <v>114</v>
      </c>
    </row>
    <row r="39" spans="8:9" ht="12.75">
      <c r="H39" s="33" t="s">
        <v>103</v>
      </c>
      <c r="I39" s="33" t="s">
        <v>104</v>
      </c>
    </row>
  </sheetData>
  <mergeCells count="13">
    <mergeCell ref="H9:I9"/>
    <mergeCell ref="J9:J10"/>
    <mergeCell ref="K9:L9"/>
    <mergeCell ref="D7:D10"/>
    <mergeCell ref="E7:E10"/>
    <mergeCell ref="F7:L7"/>
    <mergeCell ref="F8:F10"/>
    <mergeCell ref="G8:L8"/>
    <mergeCell ref="G9:G10"/>
    <mergeCell ref="A17:B17"/>
    <mergeCell ref="A7:A10"/>
    <mergeCell ref="B7:B10"/>
    <mergeCell ref="C7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0"/>
  <sheetViews>
    <sheetView workbookViewId="0" topLeftCell="A1">
      <selection activeCell="D12" sqref="D12"/>
    </sheetView>
  </sheetViews>
  <sheetFormatPr defaultColWidth="9.140625" defaultRowHeight="12.75"/>
  <cols>
    <col min="1" max="1" width="4.421875" style="4" customWidth="1"/>
    <col min="2" max="2" width="6.28125" style="4" customWidth="1"/>
    <col min="3" max="3" width="23.28125" style="4" customWidth="1"/>
    <col min="4" max="4" width="9.8515625" style="4" customWidth="1"/>
    <col min="5" max="5" width="9.28125" style="4" customWidth="1"/>
    <col min="6" max="6" width="9.57421875" style="4" customWidth="1"/>
    <col min="7" max="7" width="10.00390625" style="4" customWidth="1"/>
    <col min="8" max="8" width="9.8515625" style="4" customWidth="1"/>
    <col min="9" max="9" width="9.140625" style="4" customWidth="1"/>
    <col min="10" max="10" width="9.57421875" style="4" customWidth="1"/>
    <col min="11" max="11" width="10.7109375" style="4" customWidth="1"/>
    <col min="12" max="12" width="10.140625" style="4" customWidth="1"/>
    <col min="13" max="13" width="8.00390625" style="4" customWidth="1"/>
    <col min="14" max="14" width="13.57421875" style="4" hidden="1" customWidth="1"/>
    <col min="15" max="24" width="9.140625" style="4" hidden="1" customWidth="1"/>
    <col min="25" max="25" width="0.9921875" style="4" hidden="1" customWidth="1"/>
    <col min="26" max="16384" width="9.140625" style="4" customWidth="1"/>
  </cols>
  <sheetData>
    <row r="1" spans="1:13" ht="12.75">
      <c r="A1" s="2"/>
      <c r="B1" s="2"/>
      <c r="C1" s="2"/>
      <c r="D1" s="2"/>
      <c r="E1" s="2"/>
      <c r="F1" s="2"/>
      <c r="G1" s="55" t="s">
        <v>92</v>
      </c>
      <c r="H1" s="2"/>
      <c r="I1" s="2"/>
      <c r="J1" s="2"/>
      <c r="K1"/>
      <c r="L1"/>
      <c r="M1"/>
    </row>
    <row r="2" spans="1:13" ht="12.75">
      <c r="A2" s="2"/>
      <c r="B2" s="2"/>
      <c r="C2" s="2"/>
      <c r="D2" s="2"/>
      <c r="E2" s="2"/>
      <c r="F2" s="2"/>
      <c r="G2" s="56" t="s">
        <v>93</v>
      </c>
      <c r="H2" s="2"/>
      <c r="I2" s="2"/>
      <c r="J2" s="2"/>
      <c r="K2"/>
      <c r="L2"/>
      <c r="M2"/>
    </row>
    <row r="3" spans="1:13" ht="12.75">
      <c r="A3" s="2"/>
      <c r="B3" s="2"/>
      <c r="C3" s="57"/>
      <c r="D3" s="2"/>
      <c r="E3" s="2"/>
      <c r="F3" s="2"/>
      <c r="G3" s="55" t="s">
        <v>94</v>
      </c>
      <c r="H3" s="2"/>
      <c r="I3" s="2"/>
      <c r="J3" s="2"/>
      <c r="K3"/>
      <c r="L3"/>
      <c r="M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/>
    </row>
    <row r="5" spans="1:13" ht="34.5" customHeight="1">
      <c r="A5" s="115" t="s">
        <v>57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4"/>
    </row>
    <row r="7" spans="1:13" ht="12.75" customHeight="1">
      <c r="A7" s="116" t="s">
        <v>0</v>
      </c>
      <c r="B7" s="116" t="s">
        <v>5</v>
      </c>
      <c r="C7" s="116" t="s">
        <v>54</v>
      </c>
      <c r="D7" s="111" t="s">
        <v>85</v>
      </c>
      <c r="E7" s="111" t="s">
        <v>86</v>
      </c>
      <c r="F7" s="109" t="s">
        <v>87</v>
      </c>
      <c r="G7" s="111" t="s">
        <v>88</v>
      </c>
      <c r="H7" s="111" t="s">
        <v>89</v>
      </c>
      <c r="I7" s="111" t="s">
        <v>86</v>
      </c>
      <c r="J7" s="109" t="s">
        <v>87</v>
      </c>
      <c r="K7" s="111" t="s">
        <v>90</v>
      </c>
      <c r="L7" s="111" t="s">
        <v>53</v>
      </c>
      <c r="M7" s="111"/>
    </row>
    <row r="8" spans="1:13" ht="54.75" customHeight="1">
      <c r="A8" s="116"/>
      <c r="B8" s="116"/>
      <c r="C8" s="116"/>
      <c r="D8" s="111"/>
      <c r="E8" s="117"/>
      <c r="F8" s="110"/>
      <c r="G8" s="116"/>
      <c r="H8" s="111"/>
      <c r="I8" s="117"/>
      <c r="J8" s="110"/>
      <c r="K8" s="111"/>
      <c r="L8" s="58" t="s">
        <v>55</v>
      </c>
      <c r="M8" s="58" t="s">
        <v>56</v>
      </c>
    </row>
    <row r="9" spans="1:13" ht="16.5" customHeight="1">
      <c r="A9" s="59" t="s">
        <v>13</v>
      </c>
      <c r="B9" s="59" t="s">
        <v>15</v>
      </c>
      <c r="C9" s="59" t="s">
        <v>17</v>
      </c>
      <c r="D9" s="80" t="s">
        <v>25</v>
      </c>
      <c r="E9" s="59" t="s">
        <v>28</v>
      </c>
      <c r="F9" s="59"/>
      <c r="G9" s="59" t="s">
        <v>31</v>
      </c>
      <c r="H9" s="59" t="s">
        <v>34</v>
      </c>
      <c r="I9" s="59"/>
      <c r="J9" s="59" t="s">
        <v>37</v>
      </c>
      <c r="K9" s="59" t="s">
        <v>65</v>
      </c>
      <c r="L9" s="59" t="s">
        <v>66</v>
      </c>
      <c r="M9" s="59" t="s">
        <v>67</v>
      </c>
    </row>
    <row r="10" spans="1:13" s="74" customFormat="1" ht="72.75" customHeight="1">
      <c r="A10" s="68">
        <v>750</v>
      </c>
      <c r="B10" s="68">
        <v>75011</v>
      </c>
      <c r="C10" s="60" t="s">
        <v>59</v>
      </c>
      <c r="D10" s="77">
        <v>69362</v>
      </c>
      <c r="E10" s="62"/>
      <c r="F10" s="62"/>
      <c r="G10" s="77">
        <v>69362</v>
      </c>
      <c r="H10" s="63"/>
      <c r="I10" s="83"/>
      <c r="J10" s="64"/>
      <c r="K10" s="63"/>
      <c r="L10" s="63"/>
      <c r="M10" s="63"/>
    </row>
    <row r="11" spans="1:13" s="76" customFormat="1" ht="25.5" customHeight="1">
      <c r="A11" s="68" t="s">
        <v>68</v>
      </c>
      <c r="B11" s="75">
        <v>75011</v>
      </c>
      <c r="C11" s="70" t="s">
        <v>64</v>
      </c>
      <c r="D11" s="81"/>
      <c r="E11" s="66"/>
      <c r="F11" s="66"/>
      <c r="G11" s="65"/>
      <c r="H11" s="82">
        <v>69362</v>
      </c>
      <c r="I11" s="66"/>
      <c r="J11" s="66"/>
      <c r="K11" s="82">
        <v>69362</v>
      </c>
      <c r="L11" s="82">
        <v>69362</v>
      </c>
      <c r="M11" s="67">
        <v>0</v>
      </c>
    </row>
    <row r="12" spans="1:13" s="74" customFormat="1" ht="72.75" customHeight="1">
      <c r="A12" s="68">
        <v>751</v>
      </c>
      <c r="B12" s="68">
        <v>75101</v>
      </c>
      <c r="C12" s="60" t="s">
        <v>59</v>
      </c>
      <c r="D12" s="77">
        <v>1619</v>
      </c>
      <c r="E12" s="62"/>
      <c r="F12" s="62"/>
      <c r="G12" s="77">
        <v>1619</v>
      </c>
      <c r="H12" s="77"/>
      <c r="I12" s="62"/>
      <c r="J12" s="62"/>
      <c r="K12" s="63"/>
      <c r="L12" s="63"/>
      <c r="M12" s="63"/>
    </row>
    <row r="13" spans="1:13" s="76" customFormat="1" ht="41.25" customHeight="1">
      <c r="A13" s="84" t="s">
        <v>68</v>
      </c>
      <c r="B13" s="75">
        <v>75101</v>
      </c>
      <c r="C13" s="70" t="s">
        <v>69</v>
      </c>
      <c r="D13" s="82"/>
      <c r="E13" s="66"/>
      <c r="F13" s="66"/>
      <c r="G13" s="65"/>
      <c r="H13" s="82">
        <v>1619</v>
      </c>
      <c r="I13" s="66"/>
      <c r="J13" s="66"/>
      <c r="K13" s="82">
        <v>1619</v>
      </c>
      <c r="L13" s="82">
        <v>1619</v>
      </c>
      <c r="M13" s="67">
        <v>0</v>
      </c>
    </row>
    <row r="14" spans="1:13" s="74" customFormat="1" ht="71.25" customHeight="1">
      <c r="A14" s="68">
        <v>852</v>
      </c>
      <c r="B14" s="68">
        <v>85212</v>
      </c>
      <c r="C14" s="60" t="s">
        <v>59</v>
      </c>
      <c r="D14" s="77">
        <v>2226000</v>
      </c>
      <c r="E14" s="62" t="s">
        <v>95</v>
      </c>
      <c r="F14" s="62" t="s">
        <v>80</v>
      </c>
      <c r="G14" s="61">
        <v>2239000</v>
      </c>
      <c r="H14" s="77"/>
      <c r="I14" s="62"/>
      <c r="J14" s="62"/>
      <c r="K14" s="63"/>
      <c r="L14" s="63"/>
      <c r="M14" s="63"/>
    </row>
    <row r="15" spans="1:13" s="76" customFormat="1" ht="55.5" customHeight="1">
      <c r="A15" s="84" t="s">
        <v>68</v>
      </c>
      <c r="B15" s="75">
        <v>85212</v>
      </c>
      <c r="C15" s="69" t="s">
        <v>70</v>
      </c>
      <c r="D15" s="82"/>
      <c r="E15" s="66"/>
      <c r="F15" s="66"/>
      <c r="G15" s="65"/>
      <c r="H15" s="82">
        <v>2226000</v>
      </c>
      <c r="I15" s="66" t="s">
        <v>95</v>
      </c>
      <c r="J15" s="66" t="s">
        <v>80</v>
      </c>
      <c r="K15" s="65">
        <v>2239000</v>
      </c>
      <c r="L15" s="65">
        <v>2239000</v>
      </c>
      <c r="M15" s="67">
        <v>0</v>
      </c>
    </row>
    <row r="16" spans="1:13" s="74" customFormat="1" ht="75.75" customHeight="1">
      <c r="A16" s="68" t="s">
        <v>68</v>
      </c>
      <c r="B16" s="68">
        <v>85213</v>
      </c>
      <c r="C16" s="60" t="s">
        <v>59</v>
      </c>
      <c r="D16" s="77">
        <v>6500</v>
      </c>
      <c r="E16" s="62" t="s">
        <v>80</v>
      </c>
      <c r="F16" s="62" t="s">
        <v>96</v>
      </c>
      <c r="G16" s="61">
        <v>6400</v>
      </c>
      <c r="H16" s="77"/>
      <c r="I16" s="62"/>
      <c r="J16" s="62"/>
      <c r="K16" s="63"/>
      <c r="L16" s="63"/>
      <c r="M16" s="63"/>
    </row>
    <row r="17" spans="1:13" s="76" customFormat="1" ht="90" customHeight="1">
      <c r="A17" s="68" t="s">
        <v>68</v>
      </c>
      <c r="B17" s="75">
        <v>85213</v>
      </c>
      <c r="C17" s="78" t="s">
        <v>71</v>
      </c>
      <c r="D17" s="77"/>
      <c r="E17" s="66"/>
      <c r="F17" s="66"/>
      <c r="G17" s="65"/>
      <c r="H17" s="82">
        <v>6500</v>
      </c>
      <c r="I17" s="66" t="s">
        <v>80</v>
      </c>
      <c r="J17" s="66" t="s">
        <v>96</v>
      </c>
      <c r="K17" s="65">
        <v>6400</v>
      </c>
      <c r="L17" s="65">
        <v>6400</v>
      </c>
      <c r="M17" s="67">
        <v>0</v>
      </c>
    </row>
    <row r="18" spans="1:13" s="74" customFormat="1" ht="74.25" customHeight="1">
      <c r="A18" s="68" t="s">
        <v>68</v>
      </c>
      <c r="B18" s="68">
        <v>85228</v>
      </c>
      <c r="C18" s="60" t="s">
        <v>59</v>
      </c>
      <c r="D18" s="77">
        <v>58000</v>
      </c>
      <c r="E18" s="62"/>
      <c r="F18" s="62"/>
      <c r="G18" s="77">
        <v>58000</v>
      </c>
      <c r="H18" s="30"/>
      <c r="I18" s="83"/>
      <c r="J18" s="64"/>
      <c r="K18" s="63"/>
      <c r="L18" s="63"/>
      <c r="M18" s="63"/>
    </row>
    <row r="19" spans="1:13" s="79" customFormat="1" ht="36.75" customHeight="1">
      <c r="A19" s="84" t="s">
        <v>68</v>
      </c>
      <c r="B19" s="75">
        <v>85228</v>
      </c>
      <c r="C19" s="78" t="s">
        <v>63</v>
      </c>
      <c r="D19" s="82"/>
      <c r="E19" s="66"/>
      <c r="F19" s="66"/>
      <c r="G19" s="67"/>
      <c r="H19" s="82">
        <v>58000</v>
      </c>
      <c r="I19" s="66"/>
      <c r="J19" s="66"/>
      <c r="K19" s="82">
        <v>58000</v>
      </c>
      <c r="L19" s="82">
        <v>58000</v>
      </c>
      <c r="M19" s="67">
        <v>0</v>
      </c>
    </row>
    <row r="20" spans="1:13" ht="36" customHeight="1">
      <c r="A20" s="112" t="s">
        <v>91</v>
      </c>
      <c r="B20" s="113"/>
      <c r="C20" s="114"/>
      <c r="D20" s="71">
        <f>SUM(D10,D12,D14,D16,D18)</f>
        <v>2361481</v>
      </c>
      <c r="E20" s="72" t="s">
        <v>95</v>
      </c>
      <c r="F20" s="72" t="s">
        <v>96</v>
      </c>
      <c r="G20" s="71">
        <f>SUM(G10,G12,G14,G16,G18)</f>
        <v>2374381</v>
      </c>
      <c r="H20" s="71">
        <f>SUM(H11,H13,H15,H17,H19)</f>
        <v>2361481</v>
      </c>
      <c r="I20" s="72" t="s">
        <v>95</v>
      </c>
      <c r="J20" s="72" t="s">
        <v>96</v>
      </c>
      <c r="K20" s="71">
        <f>SUM(K11,K13,K15,K17,K19)</f>
        <v>2374381</v>
      </c>
      <c r="L20" s="71">
        <f>SUM(L11,L13,L15,L17,L19)</f>
        <v>2374381</v>
      </c>
      <c r="M20" s="73">
        <v>0</v>
      </c>
    </row>
  </sheetData>
  <mergeCells count="14">
    <mergeCell ref="A5:M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M7"/>
    <mergeCell ref="A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3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7109375" style="2" bestFit="1" customWidth="1"/>
    <col min="2" max="2" width="40.140625" style="2" bestFit="1" customWidth="1"/>
    <col min="3" max="3" width="14.00390625" style="2" customWidth="1"/>
    <col min="4" max="4" width="17.140625" style="2" customWidth="1"/>
    <col min="5" max="5" width="12.421875" style="2" customWidth="1"/>
    <col min="6" max="6" width="14.7109375" style="2" customWidth="1"/>
    <col min="7" max="7" width="15.421875" style="2" customWidth="1"/>
    <col min="8" max="16384" width="9.140625" style="2" customWidth="1"/>
  </cols>
  <sheetData>
    <row r="1" ht="17.25" customHeight="1">
      <c r="B1" s="2" t="s">
        <v>84</v>
      </c>
    </row>
    <row r="2" ht="12.75" customHeight="1"/>
    <row r="3" ht="29.25" customHeight="1"/>
    <row r="4" spans="1:4" ht="27" customHeight="1">
      <c r="A4" s="122" t="s">
        <v>73</v>
      </c>
      <c r="B4" s="122"/>
      <c r="C4" s="122"/>
      <c r="D4" s="122"/>
    </row>
    <row r="5" ht="13.5" customHeight="1">
      <c r="A5" s="5"/>
    </row>
    <row r="6" ht="12.75">
      <c r="D6" s="6"/>
    </row>
    <row r="7" spans="1:9" ht="15" customHeight="1">
      <c r="A7" s="123" t="s">
        <v>10</v>
      </c>
      <c r="B7" s="123" t="s">
        <v>11</v>
      </c>
      <c r="C7" s="124" t="s">
        <v>12</v>
      </c>
      <c r="D7" s="124" t="s">
        <v>76</v>
      </c>
      <c r="E7" s="125" t="s">
        <v>74</v>
      </c>
      <c r="F7" s="125" t="s">
        <v>75</v>
      </c>
      <c r="G7" s="125" t="s">
        <v>77</v>
      </c>
      <c r="H7" s="34"/>
      <c r="I7" s="34"/>
    </row>
    <row r="8" spans="1:7" ht="15" customHeight="1">
      <c r="A8" s="123"/>
      <c r="B8" s="123"/>
      <c r="C8" s="123"/>
      <c r="D8" s="124"/>
      <c r="E8" s="97"/>
      <c r="F8" s="97"/>
      <c r="G8" s="97"/>
    </row>
    <row r="9" spans="1:7" ht="15.75" customHeight="1">
      <c r="A9" s="123"/>
      <c r="B9" s="123"/>
      <c r="C9" s="123"/>
      <c r="D9" s="124"/>
      <c r="E9" s="98"/>
      <c r="F9" s="98"/>
      <c r="G9" s="98"/>
    </row>
    <row r="10" spans="1:7" s="7" customFormat="1" ht="19.5" customHeight="1">
      <c r="A10" s="26">
        <v>1</v>
      </c>
      <c r="B10" s="26">
        <v>2</v>
      </c>
      <c r="C10" s="26">
        <v>3</v>
      </c>
      <c r="D10" s="27">
        <v>4</v>
      </c>
      <c r="E10" s="28" t="s">
        <v>28</v>
      </c>
      <c r="F10" s="28" t="s">
        <v>31</v>
      </c>
      <c r="G10" s="28" t="s">
        <v>34</v>
      </c>
    </row>
    <row r="11" spans="1:7" s="10" customFormat="1" ht="21" customHeight="1">
      <c r="A11" s="8" t="s">
        <v>13</v>
      </c>
      <c r="B11" s="9" t="s">
        <v>14</v>
      </c>
      <c r="C11" s="8"/>
      <c r="D11" s="32">
        <v>29185785.31</v>
      </c>
      <c r="E11" s="49" t="s">
        <v>82</v>
      </c>
      <c r="F11" s="49" t="s">
        <v>80</v>
      </c>
      <c r="G11" s="37">
        <v>29224528.31</v>
      </c>
    </row>
    <row r="12" spans="1:7" ht="18.75" customHeight="1">
      <c r="A12" s="8" t="s">
        <v>15</v>
      </c>
      <c r="B12" s="9" t="s">
        <v>16</v>
      </c>
      <c r="C12" s="8"/>
      <c r="D12" s="32">
        <v>32247955.31</v>
      </c>
      <c r="E12" s="50" t="s">
        <v>83</v>
      </c>
      <c r="F12" s="50" t="s">
        <v>80</v>
      </c>
      <c r="G12" s="38">
        <v>32560098.31</v>
      </c>
    </row>
    <row r="13" spans="1:7" ht="24" customHeight="1">
      <c r="A13" s="8" t="s">
        <v>17</v>
      </c>
      <c r="B13" s="9" t="s">
        <v>18</v>
      </c>
      <c r="C13" s="11"/>
      <c r="D13" s="39">
        <v>-3062170</v>
      </c>
      <c r="E13" s="51" t="s">
        <v>81</v>
      </c>
      <c r="F13" s="51" t="s">
        <v>80</v>
      </c>
      <c r="G13" s="48">
        <v>-3335570</v>
      </c>
    </row>
    <row r="14" spans="1:7" ht="18.75" customHeight="1">
      <c r="A14" s="118" t="s">
        <v>19</v>
      </c>
      <c r="B14" s="119"/>
      <c r="C14" s="11"/>
      <c r="D14" s="54">
        <f>SUM(D15:D22)</f>
        <v>4265570</v>
      </c>
      <c r="E14" s="50" t="s">
        <v>78</v>
      </c>
      <c r="F14" s="50" t="s">
        <v>78</v>
      </c>
      <c r="G14" s="54">
        <f>SUM(G15:G22)</f>
        <v>4265570</v>
      </c>
    </row>
    <row r="15" spans="1:7" ht="21.75" customHeight="1">
      <c r="A15" s="8" t="s">
        <v>13</v>
      </c>
      <c r="B15" s="12" t="s">
        <v>20</v>
      </c>
      <c r="C15" s="8" t="s">
        <v>21</v>
      </c>
      <c r="D15" s="40">
        <v>3500000</v>
      </c>
      <c r="E15" s="51"/>
      <c r="F15" s="51"/>
      <c r="G15" s="40">
        <v>3500000</v>
      </c>
    </row>
    <row r="16" spans="1:7" ht="21.75" customHeight="1">
      <c r="A16" s="13" t="s">
        <v>15</v>
      </c>
      <c r="B16" s="11" t="s">
        <v>22</v>
      </c>
      <c r="C16" s="8" t="s">
        <v>21</v>
      </c>
      <c r="D16" s="41">
        <v>142100</v>
      </c>
      <c r="E16" s="51"/>
      <c r="F16" s="51"/>
      <c r="G16" s="41">
        <v>142100</v>
      </c>
    </row>
    <row r="17" spans="1:7" ht="31.5" customHeight="1">
      <c r="A17" s="8" t="s">
        <v>17</v>
      </c>
      <c r="B17" s="14" t="s">
        <v>23</v>
      </c>
      <c r="C17" s="8" t="s">
        <v>24</v>
      </c>
      <c r="D17" s="42"/>
      <c r="E17" s="51"/>
      <c r="F17" s="51"/>
      <c r="G17" s="42"/>
    </row>
    <row r="18" spans="1:7" ht="19.5" customHeight="1">
      <c r="A18" s="13" t="s">
        <v>25</v>
      </c>
      <c r="B18" s="11" t="s">
        <v>26</v>
      </c>
      <c r="C18" s="8" t="s">
        <v>27</v>
      </c>
      <c r="D18" s="42"/>
      <c r="E18" s="51"/>
      <c r="F18" s="51"/>
      <c r="G18" s="42"/>
    </row>
    <row r="19" spans="1:7" ht="19.5" customHeight="1">
      <c r="A19" s="8" t="s">
        <v>28</v>
      </c>
      <c r="B19" s="11" t="s">
        <v>29</v>
      </c>
      <c r="C19" s="8" t="s">
        <v>30</v>
      </c>
      <c r="D19" s="42"/>
      <c r="E19" s="51"/>
      <c r="F19" s="51"/>
      <c r="G19" s="42"/>
    </row>
    <row r="20" spans="1:7" ht="22.5" customHeight="1">
      <c r="A20" s="13" t="s">
        <v>31</v>
      </c>
      <c r="B20" s="11" t="s">
        <v>32</v>
      </c>
      <c r="C20" s="8" t="s">
        <v>33</v>
      </c>
      <c r="D20" s="43"/>
      <c r="E20" s="51"/>
      <c r="F20" s="51"/>
      <c r="G20" s="43"/>
    </row>
    <row r="21" spans="1:7" ht="22.5" customHeight="1">
      <c r="A21" s="8" t="s">
        <v>34</v>
      </c>
      <c r="B21" s="11" t="s">
        <v>35</v>
      </c>
      <c r="C21" s="8" t="s">
        <v>36</v>
      </c>
      <c r="D21" s="44"/>
      <c r="E21" s="51"/>
      <c r="F21" s="51"/>
      <c r="G21" s="44"/>
    </row>
    <row r="22" spans="1:7" ht="22.5" customHeight="1">
      <c r="A22" s="8" t="s">
        <v>37</v>
      </c>
      <c r="B22" s="15" t="s">
        <v>38</v>
      </c>
      <c r="C22" s="8" t="s">
        <v>72</v>
      </c>
      <c r="D22" s="45">
        <v>623470</v>
      </c>
      <c r="E22" s="51"/>
      <c r="F22" s="51"/>
      <c r="G22" s="45">
        <v>623470</v>
      </c>
    </row>
    <row r="23" spans="1:7" ht="26.25" customHeight="1">
      <c r="A23" s="118" t="s">
        <v>39</v>
      </c>
      <c r="B23" s="119"/>
      <c r="C23" s="8"/>
      <c r="D23" s="37">
        <f>SUM(D24:D30)</f>
        <v>1203400</v>
      </c>
      <c r="E23" s="50">
        <v>0</v>
      </c>
      <c r="F23" s="50" t="s">
        <v>79</v>
      </c>
      <c r="G23" s="37">
        <f>SUM(G24:G30)</f>
        <v>930000</v>
      </c>
    </row>
    <row r="24" spans="1:7" ht="16.5" customHeight="1">
      <c r="A24" s="8" t="s">
        <v>13</v>
      </c>
      <c r="B24" s="11" t="s">
        <v>40</v>
      </c>
      <c r="C24" s="8" t="s">
        <v>41</v>
      </c>
      <c r="D24" s="45">
        <v>1203400</v>
      </c>
      <c r="E24" s="53">
        <v>0</v>
      </c>
      <c r="F24" s="51" t="s">
        <v>79</v>
      </c>
      <c r="G24" s="35">
        <v>930000</v>
      </c>
    </row>
    <row r="25" spans="1:7" ht="13.5" customHeight="1">
      <c r="A25" s="13" t="s">
        <v>15</v>
      </c>
      <c r="B25" s="16" t="s">
        <v>42</v>
      </c>
      <c r="C25" s="13" t="s">
        <v>41</v>
      </c>
      <c r="D25" s="46"/>
      <c r="E25" s="51"/>
      <c r="F25" s="51"/>
      <c r="G25" s="36"/>
    </row>
    <row r="26" spans="1:7" ht="38.25" customHeight="1">
      <c r="A26" s="8" t="s">
        <v>17</v>
      </c>
      <c r="B26" s="17" t="s">
        <v>43</v>
      </c>
      <c r="C26" s="8" t="s">
        <v>44</v>
      </c>
      <c r="D26" s="25"/>
      <c r="E26" s="51"/>
      <c r="F26" s="51"/>
      <c r="G26" s="36"/>
    </row>
    <row r="27" spans="1:7" ht="14.25" customHeight="1">
      <c r="A27" s="13" t="s">
        <v>25</v>
      </c>
      <c r="B27" s="16" t="s">
        <v>45</v>
      </c>
      <c r="C27" s="13" t="s">
        <v>46</v>
      </c>
      <c r="D27" s="46"/>
      <c r="E27" s="51"/>
      <c r="F27" s="51"/>
      <c r="G27" s="36"/>
    </row>
    <row r="28" spans="1:7" ht="15.75" customHeight="1">
      <c r="A28" s="8" t="s">
        <v>28</v>
      </c>
      <c r="B28" s="11" t="s">
        <v>47</v>
      </c>
      <c r="C28" s="8" t="s">
        <v>48</v>
      </c>
      <c r="D28" s="25"/>
      <c r="E28" s="51"/>
      <c r="F28" s="51"/>
      <c r="G28" s="36"/>
    </row>
    <row r="29" spans="1:7" ht="15" customHeight="1">
      <c r="A29" s="18" t="s">
        <v>31</v>
      </c>
      <c r="B29" s="15" t="s">
        <v>49</v>
      </c>
      <c r="C29" s="18" t="s">
        <v>50</v>
      </c>
      <c r="D29" s="47"/>
      <c r="E29" s="51"/>
      <c r="F29" s="51"/>
      <c r="G29" s="36"/>
    </row>
    <row r="30" spans="1:7" ht="16.5" customHeight="1">
      <c r="A30" s="18" t="s">
        <v>34</v>
      </c>
      <c r="B30" s="15" t="s">
        <v>51</v>
      </c>
      <c r="C30" s="19" t="s">
        <v>52</v>
      </c>
      <c r="D30" s="31"/>
      <c r="E30" s="52"/>
      <c r="F30" s="52"/>
      <c r="G30" s="36"/>
    </row>
    <row r="31" spans="1:3" ht="12.75">
      <c r="A31" s="20"/>
      <c r="B31" s="21"/>
      <c r="C31" s="22"/>
    </row>
    <row r="32" spans="1:4" ht="16.5" customHeight="1">
      <c r="A32" s="23"/>
      <c r="B32" s="120"/>
      <c r="C32" s="121"/>
      <c r="D32" s="121"/>
    </row>
  </sheetData>
  <sheetProtection/>
  <mergeCells count="11">
    <mergeCell ref="E7:E9"/>
    <mergeCell ref="F7:F9"/>
    <mergeCell ref="G7:G9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Urząd Gminy Sochaczew</cp:lastModifiedBy>
  <cp:lastPrinted>2013-05-08T09:47:13Z</cp:lastPrinted>
  <dcterms:created xsi:type="dcterms:W3CDTF">2009-10-15T10:17:39Z</dcterms:created>
  <dcterms:modified xsi:type="dcterms:W3CDTF">2013-08-28T08:38:39Z</dcterms:modified>
  <cp:category/>
  <cp:version/>
  <cp:contentType/>
  <cp:contentStatus/>
</cp:coreProperties>
</file>