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5195" windowHeight="9090" tabRatio="883" activeTab="0"/>
  </bookViews>
  <sheets>
    <sheet name="dochody i wyd.zlecone" sheetId="1" r:id="rId1"/>
  </sheets>
  <definedNames/>
  <calcPr fullCalcOnLoad="1"/>
</workbook>
</file>

<file path=xl/sharedStrings.xml><?xml version="1.0" encoding="utf-8"?>
<sst xmlns="http://schemas.openxmlformats.org/spreadsheetml/2006/main" count="91" uniqueCount="34">
  <si>
    <t>Dział</t>
  </si>
  <si>
    <t>Ogółem</t>
  </si>
  <si>
    <t>Rozdział</t>
  </si>
  <si>
    <t>z tego:</t>
  </si>
  <si>
    <t>wydatki bieżące</t>
  </si>
  <si>
    <t>wydatki majątkowe</t>
  </si>
  <si>
    <t>Dochody i wydatki związane z realizacją zadań z zakresu administracji rządowej i innych zleconych odrębnymi ustawami</t>
  </si>
  <si>
    <t>010</t>
  </si>
  <si>
    <t>Dotacje celowe otrzymane z budżetu państwa na realizację zadań bieżących z zakresu administracji rządowej oraz innych zadań zleconych gminie ustawami</t>
  </si>
  <si>
    <t>Usługi opiekuńcze i specjalistyczne usługi opiekuńcze</t>
  </si>
  <si>
    <t>Pozostała działalność</t>
  </si>
  <si>
    <t>Urzędy wojewódzkie</t>
  </si>
  <si>
    <t>"</t>
  </si>
  <si>
    <t>Urzędy naczelnych organów władzy państwowej, kontroli i ochrony prawa</t>
  </si>
  <si>
    <t>Świadczenia rodzinne, świadczenia z funduszu alimentacyjnego oraz składki na ubezpieczenia emerytalne i rentowe z ubezpieczenia społecznego</t>
  </si>
  <si>
    <t>Składki na ubezpieczenie zdrowotne opłacane za osoby pobierające niektóre świadczenia z pomocy społecznej, niektóre świadczenia rodzinne oraz za osoby uczestniczące w zajęciach w centrum integracji społecznej</t>
  </si>
  <si>
    <t xml:space="preserve">Nazwa </t>
  </si>
  <si>
    <t>Dotacje ogółem przed zmianą</t>
  </si>
  <si>
    <t>Dotacje ogółem po zmianie</t>
  </si>
  <si>
    <t>Zwiększenia (+)</t>
  </si>
  <si>
    <t>Zmniejszenia (-)</t>
  </si>
  <si>
    <t>Wydatki ogółem przed zmianą</t>
  </si>
  <si>
    <t>Wydatki ogółem po zmianie</t>
  </si>
  <si>
    <t>0,00</t>
  </si>
  <si>
    <t>Dodatek energetyczny</t>
  </si>
  <si>
    <t>Wybory Prezydenta Rzeczypospolitej Polskiej</t>
  </si>
  <si>
    <t>01095</t>
  </si>
  <si>
    <t xml:space="preserve">Załącznik nr 2 do Zarządzenia Nr 25/2015 Wójta Gminy Sochaczew z dnia 19 czerwca 2015 roku zmieniająca Uchwałę Budżetową Gminy Sochaczew na rok 2015 </t>
  </si>
  <si>
    <t>+ 1 000,00</t>
  </si>
  <si>
    <t>- 1 000,00</t>
  </si>
  <si>
    <t>+ 4,00</t>
  </si>
  <si>
    <t>- 4,00</t>
  </si>
  <si>
    <t>+ 1 004,00</t>
  </si>
  <si>
    <t>- 1 004,00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</si>
</sst>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\ mmmm\ yyyy"/>
    <numFmt numFmtId="169" formatCode="00\-000"/>
    <numFmt numFmtId="170" formatCode="#,##0.0"/>
    <numFmt numFmtId="171" formatCode="#,##0;[Red]#,##0"/>
    <numFmt numFmtId="172" formatCode="#,##0.00_ ;\-#,##0.00\ "/>
  </numFmts>
  <fonts count="48">
    <font>
      <sz val="10"/>
      <name val="Arial"/>
      <family val="0"/>
    </font>
    <font>
      <b/>
      <sz val="10"/>
      <name val="Arial"/>
      <family val="2"/>
    </font>
    <font>
      <i/>
      <sz val="10"/>
      <name val="Arial CE"/>
      <family val="0"/>
    </font>
    <font>
      <sz val="8"/>
      <name val="Arial"/>
      <family val="2"/>
    </font>
    <font>
      <sz val="8"/>
      <name val="Arial CE"/>
      <family val="2"/>
    </font>
    <font>
      <b/>
      <sz val="6"/>
      <name val="Arial CE"/>
      <family val="2"/>
    </font>
    <font>
      <sz val="6"/>
      <name val="Arial CE"/>
      <family val="2"/>
    </font>
    <font>
      <b/>
      <sz val="9"/>
      <name val="Arial CE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6"/>
      <name val="Cambria"/>
      <family val="1"/>
    </font>
    <font>
      <sz val="6"/>
      <name val="Cambria"/>
      <family val="1"/>
    </font>
    <font>
      <sz val="6"/>
      <name val="Arial"/>
      <family val="2"/>
    </font>
    <font>
      <b/>
      <sz val="6"/>
      <color indexed="10"/>
      <name val="Cambria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3999302387238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8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26" borderId="1" applyNumberFormat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0" fillId="0" borderId="0" xfId="0" applyAlignment="1">
      <alignment horizontal="center" vertical="center"/>
    </xf>
    <xf numFmtId="0" fontId="6" fillId="32" borderId="10" xfId="0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left" vertical="center" wrapText="1"/>
    </xf>
    <xf numFmtId="4" fontId="10" fillId="0" borderId="10" xfId="0" applyNumberFormat="1" applyFont="1" applyBorder="1" applyAlignment="1">
      <alignment vertical="center"/>
    </xf>
    <xf numFmtId="49" fontId="10" fillId="0" borderId="10" xfId="0" applyNumberFormat="1" applyFont="1" applyBorder="1" applyAlignment="1">
      <alignment horizontal="right" vertical="center"/>
    </xf>
    <xf numFmtId="4" fontId="13" fillId="0" borderId="10" xfId="0" applyNumberFormat="1" applyFont="1" applyBorder="1" applyAlignment="1">
      <alignment vertical="center"/>
    </xf>
    <xf numFmtId="49" fontId="13" fillId="0" borderId="10" xfId="0" applyNumberFormat="1" applyFont="1" applyBorder="1" applyAlignment="1">
      <alignment horizontal="right" vertical="center"/>
    </xf>
    <xf numFmtId="4" fontId="13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/>
    </xf>
    <xf numFmtId="0" fontId="11" fillId="0" borderId="10" xfId="0" applyFont="1" applyFill="1" applyBorder="1" applyAlignment="1">
      <alignment horizontal="left" vertical="center" wrapText="1"/>
    </xf>
    <xf numFmtId="4" fontId="11" fillId="0" borderId="10" xfId="0" applyNumberFormat="1" applyFont="1" applyBorder="1" applyAlignment="1">
      <alignment vertical="center"/>
    </xf>
    <xf numFmtId="49" fontId="11" fillId="0" borderId="10" xfId="0" applyNumberFormat="1" applyFont="1" applyBorder="1" applyAlignment="1">
      <alignment horizontal="right" vertical="center"/>
    </xf>
    <xf numFmtId="4" fontId="10" fillId="0" borderId="10" xfId="0" applyNumberFormat="1" applyFont="1" applyBorder="1" applyAlignment="1">
      <alignment/>
    </xf>
    <xf numFmtId="0" fontId="11" fillId="0" borderId="10" xfId="0" applyNumberFormat="1" applyFont="1" applyBorder="1" applyAlignment="1">
      <alignment horizontal="left" vertical="center" wrapText="1"/>
    </xf>
    <xf numFmtId="49" fontId="11" fillId="0" borderId="10" xfId="0" applyNumberFormat="1" applyFont="1" applyBorder="1" applyAlignment="1">
      <alignment horizontal="left" vertical="center" wrapText="1"/>
    </xf>
    <xf numFmtId="4" fontId="10" fillId="33" borderId="10" xfId="0" applyNumberFormat="1" applyFont="1" applyFill="1" applyBorder="1" applyAlignment="1">
      <alignment horizontal="right" vertical="center"/>
    </xf>
    <xf numFmtId="49" fontId="10" fillId="33" borderId="10" xfId="0" applyNumberFormat="1" applyFont="1" applyFill="1" applyBorder="1" applyAlignment="1">
      <alignment horizontal="right" vertical="center"/>
    </xf>
    <xf numFmtId="4" fontId="10" fillId="34" borderId="10" xfId="0" applyNumberFormat="1" applyFont="1" applyFill="1" applyBorder="1" applyAlignment="1">
      <alignment vertical="center"/>
    </xf>
    <xf numFmtId="49" fontId="10" fillId="34" borderId="10" xfId="0" applyNumberFormat="1" applyFont="1" applyFill="1" applyBorder="1" applyAlignment="1">
      <alignment horizontal="right" vertical="center"/>
    </xf>
    <xf numFmtId="49" fontId="10" fillId="0" borderId="10" xfId="0" applyNumberFormat="1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 horizontal="right" vertical="center" wrapText="1"/>
    </xf>
    <xf numFmtId="0" fontId="3" fillId="0" borderId="0" xfId="0" applyFont="1" applyAlignment="1">
      <alignment horizontal="right" wrapText="1"/>
    </xf>
    <xf numFmtId="0" fontId="10" fillId="33" borderId="11" xfId="0" applyFont="1" applyFill="1" applyBorder="1" applyAlignment="1">
      <alignment horizontal="center" vertical="center"/>
    </xf>
    <xf numFmtId="0" fontId="10" fillId="33" borderId="12" xfId="0" applyFont="1" applyFill="1" applyBorder="1" applyAlignment="1">
      <alignment horizontal="center" vertical="center"/>
    </xf>
    <xf numFmtId="0" fontId="10" fillId="33" borderId="13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 horizontal="center" vertical="center" wrapText="1"/>
    </xf>
    <xf numFmtId="0" fontId="10" fillId="33" borderId="14" xfId="0" applyFont="1" applyFill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M28"/>
  <sheetViews>
    <sheetView tabSelected="1" zoomScaleSheetLayoutView="100" zoomScalePageLayoutView="0" workbookViewId="0" topLeftCell="A1">
      <selection activeCell="E11" sqref="E11"/>
    </sheetView>
  </sheetViews>
  <sheetFormatPr defaultColWidth="9.140625" defaultRowHeight="12.75"/>
  <cols>
    <col min="1" max="1" width="4.140625" style="2" customWidth="1"/>
    <col min="2" max="2" width="4.8515625" style="2" customWidth="1"/>
    <col min="3" max="3" width="22.421875" style="2" customWidth="1"/>
    <col min="4" max="4" width="10.7109375" style="2" customWidth="1"/>
    <col min="5" max="5" width="8.28125" style="2" customWidth="1"/>
    <col min="6" max="6" width="7.7109375" style="2" customWidth="1"/>
    <col min="7" max="7" width="10.8515625" style="2" customWidth="1"/>
    <col min="8" max="8" width="12.00390625" style="2" customWidth="1"/>
    <col min="9" max="9" width="8.28125" style="2" customWidth="1"/>
    <col min="10" max="10" width="7.8515625" style="2" customWidth="1"/>
    <col min="11" max="11" width="10.140625" style="2" customWidth="1"/>
    <col min="12" max="12" width="9.28125" style="2" customWidth="1"/>
    <col min="13" max="13" width="8.7109375" style="0" customWidth="1"/>
  </cols>
  <sheetData>
    <row r="1" spans="1:13" ht="12.75">
      <c r="A1" s="28" t="s">
        <v>27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</row>
    <row r="2" spans="1:13" ht="41.25" customHeight="1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</row>
    <row r="3" spans="1:13" ht="48.75" customHeight="1">
      <c r="A3" s="33" t="s">
        <v>6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</row>
    <row r="4" ht="12.75">
      <c r="M4" s="4"/>
    </row>
    <row r="5" spans="1:13" s="5" customFormat="1" ht="20.25" customHeight="1">
      <c r="A5" s="34" t="s">
        <v>0</v>
      </c>
      <c r="B5" s="34" t="s">
        <v>2</v>
      </c>
      <c r="C5" s="35" t="s">
        <v>16</v>
      </c>
      <c r="D5" s="36" t="s">
        <v>17</v>
      </c>
      <c r="E5" s="37" t="s">
        <v>19</v>
      </c>
      <c r="F5" s="37" t="s">
        <v>20</v>
      </c>
      <c r="G5" s="36" t="s">
        <v>18</v>
      </c>
      <c r="H5" s="36" t="s">
        <v>21</v>
      </c>
      <c r="I5" s="37" t="s">
        <v>19</v>
      </c>
      <c r="J5" s="37" t="s">
        <v>20</v>
      </c>
      <c r="K5" s="37" t="s">
        <v>22</v>
      </c>
      <c r="L5" s="36" t="s">
        <v>3</v>
      </c>
      <c r="M5" s="36"/>
    </row>
    <row r="6" spans="1:13" s="5" customFormat="1" ht="39" customHeight="1">
      <c r="A6" s="34"/>
      <c r="B6" s="34"/>
      <c r="C6" s="35"/>
      <c r="D6" s="35"/>
      <c r="E6" s="38"/>
      <c r="F6" s="38"/>
      <c r="G6" s="35"/>
      <c r="H6" s="36"/>
      <c r="I6" s="38"/>
      <c r="J6" s="38"/>
      <c r="K6" s="39"/>
      <c r="L6" s="7" t="s">
        <v>4</v>
      </c>
      <c r="M6" s="7" t="s">
        <v>5</v>
      </c>
    </row>
    <row r="7" spans="1:13" ht="17.25" customHeight="1">
      <c r="A7" s="6">
        <v>1</v>
      </c>
      <c r="B7" s="6">
        <v>2</v>
      </c>
      <c r="C7" s="6">
        <v>3</v>
      </c>
      <c r="D7" s="6">
        <v>4</v>
      </c>
      <c r="E7" s="6">
        <v>5</v>
      </c>
      <c r="F7" s="6">
        <v>6</v>
      </c>
      <c r="G7" s="6">
        <v>7</v>
      </c>
      <c r="H7" s="6">
        <v>8</v>
      </c>
      <c r="I7" s="6">
        <v>9</v>
      </c>
      <c r="J7" s="6">
        <v>10</v>
      </c>
      <c r="K7" s="6">
        <v>11</v>
      </c>
      <c r="L7" s="6">
        <v>12</v>
      </c>
      <c r="M7" s="6">
        <v>13</v>
      </c>
    </row>
    <row r="8" spans="1:13" s="1" customFormat="1" ht="59.25" customHeight="1">
      <c r="A8" s="26" t="s">
        <v>7</v>
      </c>
      <c r="B8" s="26" t="s">
        <v>26</v>
      </c>
      <c r="C8" s="9" t="s">
        <v>8</v>
      </c>
      <c r="D8" s="10">
        <v>95742.97</v>
      </c>
      <c r="E8" s="11" t="s">
        <v>23</v>
      </c>
      <c r="F8" s="11" t="s">
        <v>23</v>
      </c>
      <c r="G8" s="10">
        <v>95742.97</v>
      </c>
      <c r="H8" s="12"/>
      <c r="I8" s="13"/>
      <c r="J8" s="13"/>
      <c r="K8" s="12"/>
      <c r="L8" s="12"/>
      <c r="M8" s="14"/>
    </row>
    <row r="9" spans="1:13" ht="36" customHeight="1">
      <c r="A9" s="26" t="s">
        <v>12</v>
      </c>
      <c r="B9" s="27" t="s">
        <v>26</v>
      </c>
      <c r="C9" s="21" t="s">
        <v>10</v>
      </c>
      <c r="D9" s="12"/>
      <c r="E9" s="13"/>
      <c r="F9" s="13"/>
      <c r="G9" s="12"/>
      <c r="H9" s="17">
        <v>95742.97</v>
      </c>
      <c r="I9" s="18" t="s">
        <v>23</v>
      </c>
      <c r="J9" s="18" t="s">
        <v>23</v>
      </c>
      <c r="K9" s="17">
        <v>95742.97</v>
      </c>
      <c r="L9" s="17">
        <v>95742.97</v>
      </c>
      <c r="M9" s="17">
        <v>0</v>
      </c>
    </row>
    <row r="10" spans="1:13" s="1" customFormat="1" ht="48" customHeight="1">
      <c r="A10" s="8">
        <v>750</v>
      </c>
      <c r="B10" s="8">
        <v>75011</v>
      </c>
      <c r="C10" s="9" t="s">
        <v>8</v>
      </c>
      <c r="D10" s="10">
        <v>52383</v>
      </c>
      <c r="E10" s="11" t="s">
        <v>23</v>
      </c>
      <c r="F10" s="11" t="s">
        <v>23</v>
      </c>
      <c r="G10" s="10">
        <v>52383</v>
      </c>
      <c r="H10" s="12"/>
      <c r="I10" s="13"/>
      <c r="J10" s="13"/>
      <c r="K10" s="12"/>
      <c r="L10" s="12"/>
      <c r="M10" s="14"/>
    </row>
    <row r="11" spans="1:13" ht="36" customHeight="1">
      <c r="A11" s="8" t="s">
        <v>12</v>
      </c>
      <c r="B11" s="15">
        <v>75011</v>
      </c>
      <c r="C11" s="16" t="s">
        <v>11</v>
      </c>
      <c r="D11" s="12"/>
      <c r="E11" s="13"/>
      <c r="F11" s="13"/>
      <c r="G11" s="12"/>
      <c r="H11" s="17">
        <v>52383</v>
      </c>
      <c r="I11" s="18" t="s">
        <v>23</v>
      </c>
      <c r="J11" s="18" t="s">
        <v>23</v>
      </c>
      <c r="K11" s="17">
        <v>52383</v>
      </c>
      <c r="L11" s="17">
        <v>52383</v>
      </c>
      <c r="M11" s="17">
        <v>0</v>
      </c>
    </row>
    <row r="12" spans="1:13" s="1" customFormat="1" ht="54" customHeight="1">
      <c r="A12" s="8">
        <v>751</v>
      </c>
      <c r="B12" s="8">
        <v>75101</v>
      </c>
      <c r="C12" s="9" t="s">
        <v>8</v>
      </c>
      <c r="D12" s="10">
        <v>1683</v>
      </c>
      <c r="E12" s="11" t="s">
        <v>23</v>
      </c>
      <c r="F12" s="11" t="s">
        <v>23</v>
      </c>
      <c r="G12" s="10">
        <v>1683</v>
      </c>
      <c r="H12" s="10"/>
      <c r="I12" s="11"/>
      <c r="J12" s="11"/>
      <c r="K12" s="10"/>
      <c r="L12" s="10"/>
      <c r="M12" s="19"/>
    </row>
    <row r="13" spans="1:13" ht="36.75" customHeight="1">
      <c r="A13" s="8" t="s">
        <v>12</v>
      </c>
      <c r="B13" s="15">
        <v>75101</v>
      </c>
      <c r="C13" s="16" t="s">
        <v>13</v>
      </c>
      <c r="D13" s="10"/>
      <c r="E13" s="11"/>
      <c r="F13" s="11"/>
      <c r="G13" s="10"/>
      <c r="H13" s="17">
        <v>1683</v>
      </c>
      <c r="I13" s="18" t="s">
        <v>23</v>
      </c>
      <c r="J13" s="18" t="s">
        <v>23</v>
      </c>
      <c r="K13" s="17">
        <f>SUM(L13:M13)</f>
        <v>1683</v>
      </c>
      <c r="L13" s="17">
        <v>1683</v>
      </c>
      <c r="M13" s="17">
        <v>0</v>
      </c>
    </row>
    <row r="14" spans="1:13" s="1" customFormat="1" ht="60" customHeight="1">
      <c r="A14" s="8">
        <v>751</v>
      </c>
      <c r="B14" s="8">
        <v>75107</v>
      </c>
      <c r="C14" s="9" t="s">
        <v>8</v>
      </c>
      <c r="D14" s="10">
        <v>36998</v>
      </c>
      <c r="E14" s="11" t="s">
        <v>23</v>
      </c>
      <c r="F14" s="11" t="s">
        <v>23</v>
      </c>
      <c r="G14" s="10">
        <v>36998</v>
      </c>
      <c r="H14" s="10"/>
      <c r="I14" s="11"/>
      <c r="J14" s="11"/>
      <c r="K14" s="10"/>
      <c r="L14" s="10"/>
      <c r="M14" s="19"/>
    </row>
    <row r="15" spans="1:13" ht="48" customHeight="1">
      <c r="A15" s="8" t="s">
        <v>12</v>
      </c>
      <c r="B15" s="15">
        <v>75107</v>
      </c>
      <c r="C15" s="16" t="s">
        <v>25</v>
      </c>
      <c r="D15" s="10"/>
      <c r="E15" s="11"/>
      <c r="F15" s="11"/>
      <c r="G15" s="10"/>
      <c r="H15" s="17">
        <v>36998</v>
      </c>
      <c r="I15" s="18" t="s">
        <v>28</v>
      </c>
      <c r="J15" s="18" t="s">
        <v>29</v>
      </c>
      <c r="K15" s="17">
        <v>36998</v>
      </c>
      <c r="L15" s="17">
        <v>36998</v>
      </c>
      <c r="M15" s="17">
        <v>0</v>
      </c>
    </row>
    <row r="16" spans="1:13" s="1" customFormat="1" ht="53.25" customHeight="1">
      <c r="A16" s="8">
        <v>852</v>
      </c>
      <c r="B16" s="8">
        <v>85212</v>
      </c>
      <c r="C16" s="9" t="s">
        <v>8</v>
      </c>
      <c r="D16" s="10">
        <v>2135000</v>
      </c>
      <c r="E16" s="11" t="s">
        <v>23</v>
      </c>
      <c r="F16" s="11" t="s">
        <v>23</v>
      </c>
      <c r="G16" s="10">
        <v>2135000</v>
      </c>
      <c r="H16" s="10"/>
      <c r="I16" s="11"/>
      <c r="J16" s="11"/>
      <c r="K16" s="10"/>
      <c r="L16" s="10"/>
      <c r="M16" s="10"/>
    </row>
    <row r="17" spans="1:13" ht="62.25" customHeight="1">
      <c r="A17" s="8" t="s">
        <v>12</v>
      </c>
      <c r="B17" s="15">
        <v>85212</v>
      </c>
      <c r="C17" s="20" t="s">
        <v>14</v>
      </c>
      <c r="D17" s="10"/>
      <c r="E17" s="11"/>
      <c r="F17" s="11"/>
      <c r="G17" s="10"/>
      <c r="H17" s="17">
        <v>2135000</v>
      </c>
      <c r="I17" s="18" t="s">
        <v>30</v>
      </c>
      <c r="J17" s="18" t="s">
        <v>31</v>
      </c>
      <c r="K17" s="17">
        <v>2135000</v>
      </c>
      <c r="L17" s="17">
        <v>2135000</v>
      </c>
      <c r="M17" s="17">
        <v>0</v>
      </c>
    </row>
    <row r="18" spans="1:13" s="1" customFormat="1" ht="66.75" customHeight="1">
      <c r="A18" s="8" t="s">
        <v>12</v>
      </c>
      <c r="B18" s="8">
        <v>85213</v>
      </c>
      <c r="C18" s="9" t="s">
        <v>8</v>
      </c>
      <c r="D18" s="10">
        <v>11600</v>
      </c>
      <c r="E18" s="11" t="s">
        <v>23</v>
      </c>
      <c r="F18" s="11" t="s">
        <v>23</v>
      </c>
      <c r="G18" s="10">
        <v>11600</v>
      </c>
      <c r="H18" s="10"/>
      <c r="I18" s="11"/>
      <c r="J18" s="11"/>
      <c r="K18" s="10"/>
      <c r="L18" s="10"/>
      <c r="M18" s="10"/>
    </row>
    <row r="19" spans="1:13" ht="66.75" customHeight="1">
      <c r="A19" s="8" t="s">
        <v>12</v>
      </c>
      <c r="B19" s="15">
        <v>85213</v>
      </c>
      <c r="C19" s="21" t="s">
        <v>15</v>
      </c>
      <c r="D19" s="10"/>
      <c r="E19" s="11"/>
      <c r="F19" s="11"/>
      <c r="G19" s="10"/>
      <c r="H19" s="17">
        <v>11600</v>
      </c>
      <c r="I19" s="18" t="s">
        <v>23</v>
      </c>
      <c r="J19" s="18" t="s">
        <v>23</v>
      </c>
      <c r="K19" s="17">
        <v>11600</v>
      </c>
      <c r="L19" s="17">
        <v>11600</v>
      </c>
      <c r="M19" s="17">
        <v>0</v>
      </c>
    </row>
    <row r="20" spans="1:13" s="1" customFormat="1" ht="61.5" customHeight="1">
      <c r="A20" s="8" t="s">
        <v>12</v>
      </c>
      <c r="B20" s="8">
        <v>85215</v>
      </c>
      <c r="C20" s="9" t="s">
        <v>8</v>
      </c>
      <c r="D20" s="10">
        <v>501.9</v>
      </c>
      <c r="E20" s="11" t="s">
        <v>23</v>
      </c>
      <c r="F20" s="11" t="s">
        <v>23</v>
      </c>
      <c r="G20" s="10">
        <v>501.9</v>
      </c>
      <c r="H20" s="10"/>
      <c r="I20" s="11"/>
      <c r="J20" s="11"/>
      <c r="K20" s="10"/>
      <c r="L20" s="10"/>
      <c r="M20" s="10"/>
    </row>
    <row r="21" spans="1:13" ht="35.25" customHeight="1">
      <c r="A21" s="8" t="s">
        <v>12</v>
      </c>
      <c r="B21" s="15">
        <v>85215</v>
      </c>
      <c r="C21" s="21" t="s">
        <v>24</v>
      </c>
      <c r="D21" s="10"/>
      <c r="E21" s="11"/>
      <c r="F21" s="11"/>
      <c r="G21" s="10"/>
      <c r="H21" s="17">
        <v>501.9</v>
      </c>
      <c r="I21" s="18" t="s">
        <v>23</v>
      </c>
      <c r="J21" s="18" t="s">
        <v>23</v>
      </c>
      <c r="K21" s="17">
        <v>501.9</v>
      </c>
      <c r="L21" s="17">
        <v>501.9</v>
      </c>
      <c r="M21" s="17">
        <v>0</v>
      </c>
    </row>
    <row r="22" spans="1:13" s="1" customFormat="1" ht="58.5" customHeight="1">
      <c r="A22" s="8" t="s">
        <v>12</v>
      </c>
      <c r="B22" s="8">
        <v>85228</v>
      </c>
      <c r="C22" s="9" t="s">
        <v>8</v>
      </c>
      <c r="D22" s="10">
        <v>57000</v>
      </c>
      <c r="E22" s="11" t="s">
        <v>23</v>
      </c>
      <c r="F22" s="11" t="s">
        <v>23</v>
      </c>
      <c r="G22" s="10">
        <v>57000</v>
      </c>
      <c r="H22" s="10"/>
      <c r="I22" s="11"/>
      <c r="J22" s="11"/>
      <c r="K22" s="10"/>
      <c r="L22" s="10"/>
      <c r="M22" s="10"/>
    </row>
    <row r="23" spans="1:13" ht="42" customHeight="1">
      <c r="A23" s="8" t="s">
        <v>12</v>
      </c>
      <c r="B23" s="15">
        <v>85228</v>
      </c>
      <c r="C23" s="21" t="s">
        <v>9</v>
      </c>
      <c r="D23" s="17"/>
      <c r="E23" s="18"/>
      <c r="F23" s="18"/>
      <c r="G23" s="17"/>
      <c r="H23" s="17">
        <v>57000</v>
      </c>
      <c r="I23" s="18" t="s">
        <v>23</v>
      </c>
      <c r="J23" s="18" t="s">
        <v>23</v>
      </c>
      <c r="K23" s="17">
        <f>SUM(L23:M23)</f>
        <v>57000</v>
      </c>
      <c r="L23" s="17">
        <v>57000</v>
      </c>
      <c r="M23" s="17">
        <v>0</v>
      </c>
    </row>
    <row r="24" spans="1:13" s="1" customFormat="1" ht="58.5" customHeight="1">
      <c r="A24" s="8" t="s">
        <v>12</v>
      </c>
      <c r="B24" s="8">
        <v>85295</v>
      </c>
      <c r="C24" s="9" t="s">
        <v>8</v>
      </c>
      <c r="D24" s="10">
        <v>1477</v>
      </c>
      <c r="E24" s="11" t="s">
        <v>23</v>
      </c>
      <c r="F24" s="11" t="s">
        <v>23</v>
      </c>
      <c r="G24" s="10">
        <v>1477</v>
      </c>
      <c r="H24" s="10"/>
      <c r="I24" s="11"/>
      <c r="J24" s="11"/>
      <c r="K24" s="10"/>
      <c r="L24" s="10"/>
      <c r="M24" s="10"/>
    </row>
    <row r="25" spans="1:13" ht="42" customHeight="1">
      <c r="A25" s="8" t="s">
        <v>12</v>
      </c>
      <c r="B25" s="15">
        <v>85295</v>
      </c>
      <c r="C25" s="21" t="s">
        <v>10</v>
      </c>
      <c r="D25" s="17"/>
      <c r="E25" s="18"/>
      <c r="F25" s="18"/>
      <c r="G25" s="17"/>
      <c r="H25" s="17">
        <v>1477</v>
      </c>
      <c r="I25" s="18" t="s">
        <v>23</v>
      </c>
      <c r="J25" s="18" t="s">
        <v>23</v>
      </c>
      <c r="K25" s="17">
        <v>1477</v>
      </c>
      <c r="L25" s="17">
        <v>1477</v>
      </c>
      <c r="M25" s="17">
        <v>0</v>
      </c>
    </row>
    <row r="26" spans="1:13" ht="33" customHeight="1">
      <c r="A26" s="30" t="s">
        <v>1</v>
      </c>
      <c r="B26" s="31"/>
      <c r="C26" s="32"/>
      <c r="D26" s="22">
        <f>SUM(D8,D10,D12,D14,D16,D18,D20,D22,D24)</f>
        <v>2392385.87</v>
      </c>
      <c r="E26" s="25" t="s">
        <v>23</v>
      </c>
      <c r="F26" s="23" t="s">
        <v>23</v>
      </c>
      <c r="G26" s="22">
        <f>SUM(G8,G10,G12,G14,G16,G18,G20,G22,G24)</f>
        <v>2392385.87</v>
      </c>
      <c r="H26" s="24">
        <f>SUM(H9,H11,H13,H15,H17,H19,H21,H23,H25)</f>
        <v>2392385.87</v>
      </c>
      <c r="I26" s="25" t="s">
        <v>32</v>
      </c>
      <c r="J26" s="25" t="s">
        <v>33</v>
      </c>
      <c r="K26" s="24">
        <f>SUM(K9,K11,K13,K15,K17,K19,K21,K23,K25)</f>
        <v>2392385.87</v>
      </c>
      <c r="L26" s="24">
        <f>SUM(L9,L11,L13,L15,L17,L19,L21,L23,L25)</f>
        <v>2392385.87</v>
      </c>
      <c r="M26" s="24">
        <f>SUM(M11,M13,M15,M17,M19,M21,M23,M25)</f>
        <v>0</v>
      </c>
    </row>
    <row r="28" ht="12.75">
      <c r="A28" s="3"/>
    </row>
  </sheetData>
  <sheetProtection/>
  <mergeCells count="15">
    <mergeCell ref="E5:E6"/>
    <mergeCell ref="F5:F6"/>
    <mergeCell ref="I5:I6"/>
    <mergeCell ref="J5:J6"/>
    <mergeCell ref="K5:K6"/>
    <mergeCell ref="A1:M2"/>
    <mergeCell ref="A26:C26"/>
    <mergeCell ref="A3:M3"/>
    <mergeCell ref="A5:A6"/>
    <mergeCell ref="B5:B6"/>
    <mergeCell ref="C5:C6"/>
    <mergeCell ref="D5:D6"/>
    <mergeCell ref="H5:H6"/>
    <mergeCell ref="L5:M5"/>
    <mergeCell ref="G5:G6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</dc:creator>
  <cp:keywords/>
  <dc:description/>
  <cp:lastModifiedBy>DomanskaA</cp:lastModifiedBy>
  <cp:lastPrinted>2015-06-29T08:32:02Z</cp:lastPrinted>
  <dcterms:created xsi:type="dcterms:W3CDTF">2009-10-15T10:17:39Z</dcterms:created>
  <dcterms:modified xsi:type="dcterms:W3CDTF">2015-06-29T12:00:56Z</dcterms:modified>
  <cp:category/>
  <cp:version/>
  <cp:contentType/>
  <cp:contentStatus/>
</cp:coreProperties>
</file>